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老电脑资料搬迁\2024年度\四季度\恒丰五岳包\6.公告\"/>
    </mc:Choice>
  </mc:AlternateContent>
  <bookViews>
    <workbookView xWindow="0" yWindow="0" windowWidth="24042" windowHeight="9830"/>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 r="D7" i="1"/>
  <c r="C7" i="1"/>
  <c r="F6" i="1"/>
  <c r="F5" i="1"/>
  <c r="F4" i="1"/>
  <c r="F7" i="1" s="1"/>
</calcChain>
</file>

<file path=xl/sharedStrings.xml><?xml version="1.0" encoding="utf-8"?>
<sst xmlns="http://schemas.openxmlformats.org/spreadsheetml/2006/main" count="25" uniqueCount="25">
  <si>
    <t>基准日：2024年9月20日</t>
  </si>
  <si>
    <r>
      <rPr>
        <b/>
        <sz val="10"/>
        <color rgb="FF000000"/>
        <rFont val="宋体"/>
        <charset val="134"/>
      </rPr>
      <t>序号</t>
    </r>
  </si>
  <si>
    <r>
      <rPr>
        <b/>
        <sz val="10"/>
        <color rgb="FF000000"/>
        <rFont val="宋体"/>
        <charset val="134"/>
      </rPr>
      <t>借款人</t>
    </r>
  </si>
  <si>
    <r>
      <rPr>
        <b/>
        <sz val="10"/>
        <color rgb="FF000000"/>
        <rFont val="宋体"/>
        <charset val="134"/>
      </rPr>
      <t>本金余额</t>
    </r>
  </si>
  <si>
    <r>
      <rPr>
        <b/>
        <sz val="10"/>
        <color rgb="FF000000"/>
        <rFont val="宋体"/>
        <charset val="134"/>
      </rPr>
      <t>结欠利息</t>
    </r>
  </si>
  <si>
    <t>费用</t>
  </si>
  <si>
    <t>本息费合计</t>
  </si>
  <si>
    <r>
      <rPr>
        <b/>
        <sz val="10"/>
        <color rgb="FF000000"/>
        <rFont val="宋体"/>
        <charset val="134"/>
      </rPr>
      <t>担保方式</t>
    </r>
  </si>
  <si>
    <r>
      <rPr>
        <b/>
        <sz val="10"/>
        <color rgb="FF000000"/>
        <rFont val="宋体"/>
        <charset val="134"/>
      </rPr>
      <t>保证人</t>
    </r>
  </si>
  <si>
    <r>
      <rPr>
        <b/>
        <sz val="10"/>
        <color rgb="FF000000"/>
        <rFont val="宋体"/>
        <charset val="134"/>
      </rPr>
      <t>抵押物详情</t>
    </r>
  </si>
  <si>
    <r>
      <rPr>
        <sz val="9"/>
        <color rgb="FF000000"/>
        <rFont val="宋体"/>
        <charset val="134"/>
      </rPr>
      <t>抵押+质押+保证</t>
    </r>
  </si>
  <si>
    <t>伍秀军、伍金辉</t>
  </si>
  <si>
    <t>重庆秀山五岳房地产开发有限公司名下位于秀山县中和街道白沙大道3号、白沙大道北段5号，总建筑面积37823.92平方米的商业房产。抵押物项下租金收入做质押担保。</t>
  </si>
  <si>
    <r>
      <rPr>
        <sz val="9"/>
        <color rgb="FF000000"/>
        <rFont val="宋体"/>
        <charset val="134"/>
      </rPr>
      <t>中城投集团第三工程局有限公司</t>
    </r>
  </si>
  <si>
    <r>
      <rPr>
        <sz val="9"/>
        <color rgb="FF000000"/>
        <rFont val="宋体"/>
        <charset val="134"/>
      </rPr>
      <t>抵押</t>
    </r>
  </si>
  <si>
    <r>
      <rPr>
        <sz val="9"/>
        <color rgb="FF000000"/>
        <rFont val="宋体"/>
        <charset val="134"/>
      </rPr>
      <t>/</t>
    </r>
  </si>
  <si>
    <t>中城投集团第三工程局有限公司名下位于南川区西城街道办事处新桥居委2套工业房产，面积为28565.8平方米；永川区胜利路13号5-3住宅及永川区胜利路13号5套商业房产，面积1143.51平方米；永川区西大街259号、环北路48号办公、其他用房，面积合计2371.23平方米。总建筑面积为32080.54平方米。</t>
  </si>
  <si>
    <t>重庆荧鸿置业有限公司</t>
  </si>
  <si>
    <t>抵押+保证</t>
  </si>
  <si>
    <t>郑德荣、郑善伟</t>
  </si>
  <si>
    <t>由重庆荧鸿置业有限公司提供位于江津区德感街道津马路777号附4号荧鸿城的3816.79平方米住宅用房、2060.24平方米商业用房，以及位于江津区德感街道津马路777号附4号荧鸿城、江津区德感街道南华二路34号、南华路55号的79694.74平方米车库用房做抵押担保。
2.郑德荣、郑善伟提供连带责任保证担保。</t>
  </si>
  <si>
    <r>
      <rPr>
        <b/>
        <sz val="10.5"/>
        <color rgb="FF000000"/>
        <rFont val="宋体"/>
        <charset val="134"/>
      </rPr>
      <t>合计</t>
    </r>
  </si>
  <si>
    <t>重庆秀山五岳房地产开发有限公司</t>
    <phoneticPr fontId="5" type="noConversion"/>
  </si>
  <si>
    <t>单位：人民币元</t>
    <phoneticPr fontId="5" type="noConversion"/>
  </si>
  <si>
    <t>债权清单</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</si>
</sst>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76" formatCode="[DBNum2][$-804]General"/>
  </numFmts>
  <fonts count="9" x14ac:knownFonts="1">
    <font>
      <sz val="12"/>
      <name val="宋体"/>
      <charset val="134"/>
    </font>
    <font>
      <b/>
      <sz val="18"/>
      <name val="宋体"/>
      <charset val="134"/>
    </font>
    <font>
      <b/>
      <sz val="14"/>
      <name val="宋体"/>
      <charset val="134"/>
    </font>
    <font>
      <b/>
      <sz val="10"/>
      <color rgb="FF000000"/>
      <name val="宋体"/>
      <charset val="134"/>
    </font>
    <font>
      <sz val="9"/>
      <color rgb="FF000000"/>
      <name val="宋体"/>
      <charset val="134"/>
    </font>
    <font>
      <sz val="9"/>
      <name val="宋体"/>
      <charset val="134"/>
    </font>
    <font>
      <b/>
      <sz val="10.5"/>
      <color rgb="FF000000"/>
      <name val="宋体"/>
      <charset val="134"/>
    </font>
    <font>
      <sz val="11"/>
      <color theme="1"/>
      <name val="宋体"/>
      <charset val="134"/>
      <scheme val="minor"/>
    </font>
    <font>
      <sz val="12"/>
      <name val="宋体"/>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4">
    <xf numFmtId="0" fontId="0" fillId="0" borderId="0">
      <alignment vertical="center"/>
    </xf>
    <xf numFmtId="0" fontId="7" fillId="0" borderId="0"/>
    <xf numFmtId="0" fontId="7" fillId="0" borderId="0"/>
    <xf numFmtId="43" fontId="8" fillId="0" borderId="0" applyFont="0" applyFill="0" applyBorder="0" applyAlignment="0" applyProtection="0">
      <alignment vertical="center"/>
    </xf>
  </cellStyleXfs>
  <cellXfs count="18">
    <xf numFmtId="0" fontId="0" fillId="0" borderId="0" xfId="0">
      <alignment vertical="center"/>
    </xf>
    <xf numFmtId="0" fontId="0" fillId="2" borderId="0" xfId="0" applyFill="1">
      <alignment vertical="center"/>
    </xf>
    <xf numFmtId="0" fontId="0" fillId="0" borderId="0" xfId="0" applyFont="1">
      <alignment vertical="center"/>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0" fillId="0" borderId="1" xfId="0" applyBorder="1">
      <alignment vertical="center"/>
    </xf>
    <xf numFmtId="4" fontId="4" fillId="2" borderId="1" xfId="0" applyNumberFormat="1" applyFont="1" applyFill="1" applyBorder="1" applyAlignment="1">
      <alignment horizontal="left" vertical="center" wrapText="1"/>
    </xf>
    <xf numFmtId="0" fontId="2" fillId="0" borderId="2" xfId="0" applyFont="1" applyBorder="1" applyAlignment="1">
      <alignment vertical="center"/>
    </xf>
    <xf numFmtId="0" fontId="2" fillId="0" borderId="0" xfId="0" applyFont="1" applyAlignment="1">
      <alignment horizontal="right" vertical="center"/>
    </xf>
    <xf numFmtId="0" fontId="1" fillId="0" borderId="0" xfId="0" applyFont="1" applyAlignment="1">
      <alignment horizontal="center" vertical="center"/>
    </xf>
    <xf numFmtId="0" fontId="6" fillId="0" borderId="1" xfId="0" applyFont="1" applyBorder="1" applyAlignment="1">
      <alignment horizontal="center" vertical="center" wrapText="1"/>
    </xf>
    <xf numFmtId="43" fontId="0" fillId="0" borderId="0" xfId="3" applyFont="1">
      <alignment vertical="center"/>
    </xf>
    <xf numFmtId="4" fontId="0" fillId="0" borderId="0" xfId="0" applyNumberFormat="1">
      <alignment vertical="center"/>
    </xf>
    <xf numFmtId="176" fontId="0" fillId="0" borderId="0" xfId="0" applyNumberFormat="1">
      <alignment vertical="center"/>
    </xf>
  </cellXfs>
  <cellStyles count="4">
    <cellStyle name="常规" xfId="0" builtinId="0"/>
    <cellStyle name="常规 2" xfId="2"/>
    <cellStyle name="常规 3 2" xfId="1"/>
    <cellStyle name="千位分隔" xfId="3" builtinId="3"/>
  </cellStyles>
  <dxfs count="0"/>
  <tableStyles count="0" defaultTableStyle="TableStyleMedium2" defaultPivotStyle="PivotStyleLight16"/>
  <colors>
    <mruColors>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2"/>
  <sheetViews>
    <sheetView tabSelected="1" workbookViewId="0">
      <selection activeCell="C7" sqref="C7"/>
    </sheetView>
  </sheetViews>
  <sheetFormatPr defaultColWidth="9" defaultRowHeight="15.65" x14ac:dyDescent="0.25"/>
  <cols>
    <col min="1" max="1" width="5.19921875" customWidth="1"/>
    <col min="2" max="2" width="19.09765625" customWidth="1"/>
    <col min="3" max="3" width="35.796875" bestFit="1" customWidth="1"/>
    <col min="4" max="4" width="12.19921875" customWidth="1"/>
    <col min="5" max="5" width="9.69921875" customWidth="1"/>
    <col min="6" max="6" width="12.8984375" customWidth="1"/>
    <col min="7" max="7" width="9" customWidth="1"/>
    <col min="8" max="8" width="29.69921875" customWidth="1"/>
    <col min="9" max="9" width="37.8984375" customWidth="1"/>
    <col min="10" max="10" width="17.59765625" customWidth="1"/>
    <col min="11" max="11" width="17.3984375" customWidth="1"/>
  </cols>
  <sheetData>
    <row r="1" spans="1:9" ht="35.1" customHeight="1" x14ac:dyDescent="0.25">
      <c r="A1" s="13" t="s">
        <v>24</v>
      </c>
      <c r="B1" s="13"/>
      <c r="C1" s="13"/>
      <c r="D1" s="13"/>
      <c r="E1" s="13"/>
      <c r="F1" s="13"/>
      <c r="G1" s="13"/>
      <c r="H1" s="13"/>
      <c r="I1" s="13"/>
    </row>
    <row r="2" spans="1:9" ht="17.55" x14ac:dyDescent="0.25">
      <c r="A2" s="11" t="s">
        <v>0</v>
      </c>
      <c r="B2" s="11"/>
      <c r="C2" s="11"/>
      <c r="D2" s="11"/>
      <c r="E2" s="11"/>
      <c r="F2" s="11"/>
      <c r="I2" s="12" t="s">
        <v>23</v>
      </c>
    </row>
    <row r="3" spans="1:9" ht="33.049999999999997" customHeight="1" x14ac:dyDescent="0.25">
      <c r="A3" s="3" t="s">
        <v>1</v>
      </c>
      <c r="B3" s="3" t="s">
        <v>2</v>
      </c>
      <c r="C3" s="3" t="s">
        <v>3</v>
      </c>
      <c r="D3" s="3" t="s">
        <v>4</v>
      </c>
      <c r="E3" s="3" t="s">
        <v>5</v>
      </c>
      <c r="F3" s="3" t="s">
        <v>6</v>
      </c>
      <c r="G3" s="3" t="s">
        <v>7</v>
      </c>
      <c r="H3" s="3" t="s">
        <v>8</v>
      </c>
      <c r="I3" s="3" t="s">
        <v>9</v>
      </c>
    </row>
    <row r="4" spans="1:9" s="1" customFormat="1" ht="106" customHeight="1" x14ac:dyDescent="0.25">
      <c r="A4" s="4">
        <v>1</v>
      </c>
      <c r="B4" s="5" t="s">
        <v>22</v>
      </c>
      <c r="C4" s="5">
        <v>116803802.41</v>
      </c>
      <c r="D4" s="5">
        <v>96062236.010000005</v>
      </c>
      <c r="E4" s="5">
        <v>2960</v>
      </c>
      <c r="F4" s="5">
        <f>C4+D4+E4</f>
        <v>212868998.42000002</v>
      </c>
      <c r="G4" s="5" t="s">
        <v>10</v>
      </c>
      <c r="H4" s="5" t="s">
        <v>11</v>
      </c>
      <c r="I4" s="10" t="s">
        <v>12</v>
      </c>
    </row>
    <row r="5" spans="1:9" s="1" customFormat="1" ht="67" customHeight="1" x14ac:dyDescent="0.25">
      <c r="A5" s="4">
        <v>2</v>
      </c>
      <c r="B5" s="5" t="s">
        <v>13</v>
      </c>
      <c r="C5" s="5">
        <v>41908559.880000003</v>
      </c>
      <c r="D5" s="5">
        <v>24329910.010000002</v>
      </c>
      <c r="E5" s="5">
        <v>78960</v>
      </c>
      <c r="F5" s="5">
        <f>C5+D5+E5</f>
        <v>66317429.890000001</v>
      </c>
      <c r="G5" s="5" t="s">
        <v>14</v>
      </c>
      <c r="H5" s="5" t="s">
        <v>15</v>
      </c>
      <c r="I5" s="10" t="s">
        <v>16</v>
      </c>
    </row>
    <row r="6" spans="1:9" s="2" customFormat="1" ht="65.150000000000006" customHeight="1" x14ac:dyDescent="0.25">
      <c r="A6" s="6">
        <v>3</v>
      </c>
      <c r="B6" s="5" t="s">
        <v>17</v>
      </c>
      <c r="C6" s="5">
        <v>115051407.77</v>
      </c>
      <c r="D6" s="5">
        <v>37691326.939999998</v>
      </c>
      <c r="E6" s="5">
        <v>572721.89</v>
      </c>
      <c r="F6" s="5">
        <f>C6+D6+E6</f>
        <v>153315456.59999996</v>
      </c>
      <c r="G6" s="5" t="s">
        <v>18</v>
      </c>
      <c r="H6" s="5" t="s">
        <v>19</v>
      </c>
      <c r="I6" s="10" t="s">
        <v>20</v>
      </c>
    </row>
    <row r="7" spans="1:9" ht="26" customHeight="1" x14ac:dyDescent="0.25">
      <c r="A7" s="14" t="s">
        <v>21</v>
      </c>
      <c r="B7" s="14"/>
      <c r="C7" s="8">
        <f>SUM(C4:C6)</f>
        <v>273763770.06</v>
      </c>
      <c r="D7" s="8">
        <f>SUM(D4:D6)</f>
        <v>158083472.96000001</v>
      </c>
      <c r="E7" s="8">
        <f>SUM(E4:E6)</f>
        <v>654641.89</v>
      </c>
      <c r="F7" s="8">
        <f>SUM(F4:F6)</f>
        <v>432501884.90999997</v>
      </c>
      <c r="G7" s="7"/>
      <c r="H7" s="7"/>
      <c r="I7" s="9"/>
    </row>
    <row r="9" spans="1:9" x14ac:dyDescent="0.25">
      <c r="C9" s="15"/>
    </row>
    <row r="11" spans="1:9" x14ac:dyDescent="0.25">
      <c r="C11" s="16"/>
    </row>
    <row r="12" spans="1:9" x14ac:dyDescent="0.25">
      <c r="C12" s="17"/>
    </row>
  </sheetData>
  <mergeCells count="2">
    <mergeCell ref="A1:I1"/>
    <mergeCell ref="A7:B7"/>
  </mergeCells>
  <phoneticPr fontId="5" type="noConversion"/>
  <pageMargins left="0.156944444444444" right="0.156944444444444" top="0.55069444444444404" bottom="1" header="0.51180555555555596" footer="0.51180555555555596"/>
  <pageSetup paperSize="9" scale="7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 啦</dc:creator>
  <cp:lastModifiedBy>安硕用户</cp:lastModifiedBy>
  <dcterms:created xsi:type="dcterms:W3CDTF">2016-12-02T08:54:00Z</dcterms:created>
  <dcterms:modified xsi:type="dcterms:W3CDTF">2025-01-07T12:26:44Z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B0AAE6FDCDA2478B96781C948015E227_13</vt:lpwstr>
  </property>
</Properties>
</file>